
<file path=[Content_Types].xml><?xml version="1.0" encoding="utf-8"?>
<Types xmlns="http://schemas.openxmlformats.org/package/2006/content-types"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Hashvetvutyunner\"/>
    </mc:Choice>
  </mc:AlternateContent>
  <xr:revisionPtr revIDLastSave="0" documentId="13_ncr:1_{0C395433-2AF5-478B-B8EB-7EAAF084EB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20" i="1"/>
  <c r="J19" i="1"/>
  <c r="J18" i="1"/>
  <c r="J8" i="1"/>
  <c r="J7" i="1"/>
</calcChain>
</file>

<file path=xl/sharedStrings.xml><?xml version="1.0" encoding="utf-8"?>
<sst xmlns="http://schemas.openxmlformats.org/spreadsheetml/2006/main" count="113" uniqueCount="60">
  <si>
    <t xml:space="preserve"> "ՔոնթուրԳլոբալ Հիդրո Կասկադ" ՓԲԸ </t>
  </si>
  <si>
    <t>Գնումների Պլան 2026թ․</t>
  </si>
  <si>
    <t>Գլխավոր տնօրեն</t>
  </si>
  <si>
    <t>Ա․ Աբաջյան</t>
  </si>
  <si>
    <t xml:space="preserve">"ContourGlobal Hydro Cascade" CJSC </t>
  </si>
  <si>
    <t>Procurement Plan  for 2026</t>
  </si>
  <si>
    <t>General manager</t>
  </si>
  <si>
    <t>A. Abajyan</t>
  </si>
  <si>
    <t xml:space="preserve">  Հ/Հ  N</t>
  </si>
  <si>
    <t xml:space="preserve">Պայմանագրի առարկայի նկարագրությունը 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</si>
  <si>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</si>
  <si>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</si>
  <si>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</si>
  <si>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</si>
  <si>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</si>
  <si>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</si>
  <si>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</si>
  <si>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</si>
  <si>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</si>
  <si>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Համակարգչային և կապի սարքավորումների  գնում</t>
  </si>
  <si>
    <t>Purchase of computer and communication equipment</t>
  </si>
  <si>
    <t>այդ թվում-Դյուրակիր համակարգիչ</t>
  </si>
  <si>
    <t>Including -Laptop PC</t>
  </si>
  <si>
    <t>CAPEX</t>
  </si>
  <si>
    <t>հատ/pcs</t>
  </si>
  <si>
    <t>ապրանք/goods</t>
  </si>
  <si>
    <t>Գնանշմամբ հարցում 
Request for Quotation</t>
  </si>
  <si>
    <t xml:space="preserve">                  -Դեսքթոփ համակարգիչ</t>
  </si>
  <si>
    <t xml:space="preserve">                -Desktop PC</t>
  </si>
  <si>
    <t xml:space="preserve">                 -Ցիսկո սվիչ, 24պ, PoE</t>
  </si>
  <si>
    <t xml:space="preserve">                -Cisco Switch, 24p, PoE</t>
  </si>
  <si>
    <t xml:space="preserve">                 -Ցիսկո Վայ Ֆայ սարք, ներքին</t>
  </si>
  <si>
    <t xml:space="preserve">                -Cisco WiFi, AP, indoor</t>
  </si>
  <si>
    <t>ՀԷԿ-երի ՅՃՍ համակարգի ճնշումային փականներ</t>
  </si>
  <si>
    <t>Pressure surge protection valve for OPE</t>
  </si>
  <si>
    <t>Բաց մրցույթ
Public tender</t>
  </si>
  <si>
    <t>SF6 գազի լիցքավորման սարք</t>
  </si>
  <si>
    <t>SF6 Gas mini compressor</t>
  </si>
  <si>
    <t xml:space="preserve">Սպանդարյանի ջրամբարի պահակակետի վերանորոգում     </t>
  </si>
  <si>
    <t>Repair of the guard post of Spandaryan Reservoir</t>
  </si>
  <si>
    <t>աշխատանք /works</t>
  </si>
  <si>
    <t xml:space="preserve">Շամբ ՀԷԿ-ի խոհանոցի վերանորոգում  </t>
  </si>
  <si>
    <t>Repair of kitchen of Shamb HPP</t>
  </si>
  <si>
    <t xml:space="preserve">Պոմպակայանի սրահի վերանորոգում (Տաթևի ՀԷԿ)   </t>
  </si>
  <si>
    <t xml:space="preserve"> Repair pump station hall (Tatev HPP)</t>
  </si>
  <si>
    <t>Շանթարգելների տեղադրում ՀԷԿ-երում և ջրամբարներում</t>
  </si>
  <si>
    <t>Installation of surge barriers in HPPs &amp; reservoirs</t>
  </si>
  <si>
    <t>Տաթև ՀԷԿ-ի տուրբինային արագության կարգավորիչի թվային մասերի և ծրագրի փոխարինում</t>
  </si>
  <si>
    <t>Replacement of digital parts (hardware &amp; software) of existing turbine governor system Tatev HPP</t>
  </si>
  <si>
    <t>Սպանդարյան ՀԷԿ-ի վերազինման ծավալների գնահատում</t>
  </si>
  <si>
    <t>Refurbishment of Spandaryan HPP (EMR scope evaluation and TSs costs)</t>
  </si>
  <si>
    <t>ծառայություն service</t>
  </si>
  <si>
    <t>Սպանդարյան ՀԷԿ-ի հիդրոտուրբինային առանցքակալների   հսկման և պաշտպանության համակարգերի մատակարարում</t>
  </si>
  <si>
    <t>Supply of hydroturbine bearing control and protection systems for Spandaryan HPP</t>
  </si>
  <si>
    <t xml:space="preserve">Շամբ ՀԷԿ-ի աստիճանավանդակների վերանորոգում </t>
  </si>
  <si>
    <t xml:space="preserve"> Rehabilitation of Shamb HPP's staircase </t>
  </si>
  <si>
    <t xml:space="preserve">Անգեղակոթ ջրամբարի մոտեցող ճանապարհի պաշտպանություն քարաթափումից      </t>
  </si>
  <si>
    <t>Protection of the approach road to the Angegakot reservoir from rockfall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</si>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</sst>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\-mmm\-yyyy;@"/>
    <numFmt numFmtId="165" formatCode="[$-409]d/mmm/yyyy;@"/>
    <numFmt numFmtId="166" formatCode="[$-402]dd\ mmmm\ yyyy\ &quot;г.&quot;;@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Sylfae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1"/>
    </font>
    <font>
      <b/>
      <sz val="12"/>
      <color rgb="FF444444"/>
      <name val="Times New Roman"/>
      <family val="1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3" fillId="0" borderId="0"/>
  </cellStyleXfs>
  <cellXfs count="5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 wrapText="1"/>
    </xf>
    <xf numFmtId="1" fontId="2" fillId="4" borderId="3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166" fontId="14" fillId="4" borderId="1" xfId="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7" fontId="2" fillId="0" borderId="1" xfId="1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7" fontId="2" fillId="0" borderId="1" xfId="0" applyNumberFormat="1" applyFont="1" applyBorder="1"/>
  </cellXfs>
  <cellStyles count="3">
    <cellStyle name="Comma" xfId="1" builtinId="3"/>
    <cellStyle name="Normal" xfId="0" builtinId="0"/>
    <cellStyle name="Normal 3 5" xfId="2" xr:uid="{8505F269-EAE4-45C6-9CCD-3262320CB9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18" workbookViewId="0">
      <selection activeCell="E27" sqref="E27"/>
    </sheetView>
  </sheetViews>
  <sheetFormatPr defaultRowHeight="15" x14ac:dyDescent="0.25"/>
  <cols>
    <col min="1" max="1" width="7.140625" customWidth="1"/>
    <col min="2" max="2" width="38.7109375" customWidth="1"/>
    <col min="3" max="3" width="30.28515625" customWidth="1"/>
    <col min="4" max="4" width="18.42578125" customWidth="1"/>
    <col min="5" max="5" width="16.7109375" customWidth="1"/>
    <col min="7" max="7" width="16.28515625" customWidth="1"/>
    <col min="8" max="8" width="18.140625" customWidth="1"/>
    <col min="9" max="9" width="23" customWidth="1"/>
    <col min="10" max="10" width="12.5703125" customWidth="1"/>
    <col min="11" max="11" width="27.5703125" customWidth="1"/>
  </cols>
  <sheetData>
    <row r="1" spans="1:11" ht="15.75" x14ac:dyDescent="0.25">
      <c r="A1" s="1"/>
      <c r="B1" s="1"/>
      <c r="C1" s="1"/>
      <c r="D1" s="2"/>
      <c r="E1" s="1"/>
      <c r="F1" s="1"/>
      <c r="G1" s="1"/>
      <c r="H1" s="1"/>
      <c r="I1" s="1"/>
      <c r="J1" s="3"/>
      <c r="K1" s="1"/>
    </row>
    <row r="2" spans="1:11" ht="15.75" x14ac:dyDescent="0.25">
      <c r="A2" s="1"/>
      <c r="B2" s="4" t="s">
        <v>0</v>
      </c>
      <c r="C2" s="4" t="s">
        <v>1</v>
      </c>
      <c r="D2" s="5"/>
      <c r="E2" s="5"/>
      <c r="F2" s="4"/>
      <c r="G2" s="4"/>
      <c r="H2" s="4" t="s">
        <v>2</v>
      </c>
      <c r="I2" s="4" t="s">
        <v>3</v>
      </c>
      <c r="J2" s="6"/>
      <c r="K2" s="1"/>
    </row>
    <row r="3" spans="1:11" ht="15.75" x14ac:dyDescent="0.25">
      <c r="A3" s="1"/>
      <c r="B3" s="7" t="s">
        <v>4</v>
      </c>
      <c r="C3" s="4" t="s">
        <v>5</v>
      </c>
      <c r="D3" s="5"/>
      <c r="E3" s="5"/>
      <c r="F3" s="4"/>
      <c r="G3" s="4"/>
      <c r="H3" s="4" t="s">
        <v>6</v>
      </c>
      <c r="I3" s="7" t="s">
        <v>7</v>
      </c>
      <c r="J3" s="3"/>
      <c r="K3" s="1"/>
    </row>
    <row r="4" spans="1:11" ht="15.75" x14ac:dyDescent="0.25">
      <c r="A4" s="1"/>
      <c r="B4" s="7"/>
      <c r="C4" s="7"/>
      <c r="D4" s="7"/>
      <c r="E4" s="7"/>
      <c r="F4" s="7"/>
      <c r="G4" s="7"/>
      <c r="H4" s="1"/>
      <c r="I4" s="7"/>
      <c r="J4" s="7"/>
      <c r="K4" s="7"/>
    </row>
    <row r="5" spans="1:11" ht="170.25" customHeight="1" x14ac:dyDescent="0.25">
      <c r="A5" s="8" t="s">
        <v>8</v>
      </c>
      <c r="B5" s="8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  <c r="K5" s="9" t="s">
        <v>18</v>
      </c>
    </row>
    <row r="6" spans="1:11" ht="52.5" customHeight="1" x14ac:dyDescent="0.25">
      <c r="A6" s="10">
        <v>1</v>
      </c>
      <c r="B6" s="11" t="s">
        <v>19</v>
      </c>
      <c r="C6" s="11" t="s">
        <v>20</v>
      </c>
      <c r="D6" s="12"/>
      <c r="E6" s="12"/>
      <c r="F6" s="13"/>
      <c r="G6" s="14"/>
      <c r="H6" s="15"/>
      <c r="I6" s="15"/>
      <c r="J6" s="16"/>
      <c r="K6" s="14"/>
    </row>
    <row r="7" spans="1:11" ht="36" customHeight="1" x14ac:dyDescent="0.25">
      <c r="A7" s="10"/>
      <c r="B7" s="17" t="s">
        <v>21</v>
      </c>
      <c r="C7" s="17" t="s">
        <v>22</v>
      </c>
      <c r="D7" s="12" t="s">
        <v>23</v>
      </c>
      <c r="E7" s="12" t="s">
        <v>24</v>
      </c>
      <c r="F7" s="14">
        <v>10</v>
      </c>
      <c r="G7" s="18" t="s">
        <v>25</v>
      </c>
      <c r="H7" s="19">
        <v>46266</v>
      </c>
      <c r="I7" s="20">
        <v>46296</v>
      </c>
      <c r="J7" s="21">
        <f t="shared" ref="J7:J8" si="0">I7-H7</f>
        <v>30</v>
      </c>
      <c r="K7" s="14" t="s">
        <v>26</v>
      </c>
    </row>
    <row r="8" spans="1:11" ht="38.25" customHeight="1" x14ac:dyDescent="0.25">
      <c r="A8" s="10"/>
      <c r="B8" s="22" t="s">
        <v>27</v>
      </c>
      <c r="C8" s="22" t="s">
        <v>28</v>
      </c>
      <c r="D8" s="12" t="s">
        <v>23</v>
      </c>
      <c r="E8" s="12" t="s">
        <v>24</v>
      </c>
      <c r="F8" s="14">
        <v>4</v>
      </c>
      <c r="G8" s="18" t="s">
        <v>25</v>
      </c>
      <c r="H8" s="19">
        <v>46266</v>
      </c>
      <c r="I8" s="20">
        <v>46296</v>
      </c>
      <c r="J8" s="21">
        <f t="shared" si="0"/>
        <v>30</v>
      </c>
      <c r="K8" s="14" t="s">
        <v>26</v>
      </c>
    </row>
    <row r="9" spans="1:11" ht="47.25" customHeight="1" x14ac:dyDescent="0.25">
      <c r="A9" s="10"/>
      <c r="B9" s="23" t="s">
        <v>29</v>
      </c>
      <c r="C9" s="23" t="s">
        <v>30</v>
      </c>
      <c r="D9" s="12" t="s">
        <v>23</v>
      </c>
      <c r="E9" s="12" t="s">
        <v>24</v>
      </c>
      <c r="F9" s="14">
        <v>2</v>
      </c>
      <c r="G9" s="18" t="s">
        <v>25</v>
      </c>
      <c r="H9" s="19">
        <v>46204</v>
      </c>
      <c r="I9" s="20">
        <v>46235</v>
      </c>
      <c r="J9" s="16">
        <v>31</v>
      </c>
      <c r="K9" s="14" t="s">
        <v>26</v>
      </c>
    </row>
    <row r="10" spans="1:11" ht="40.5" customHeight="1" x14ac:dyDescent="0.25">
      <c r="A10" s="10"/>
      <c r="B10" s="23" t="s">
        <v>31</v>
      </c>
      <c r="C10" s="23" t="s">
        <v>32</v>
      </c>
      <c r="D10" s="12" t="s">
        <v>23</v>
      </c>
      <c r="E10" s="12" t="s">
        <v>24</v>
      </c>
      <c r="F10" s="14">
        <v>4</v>
      </c>
      <c r="G10" s="18" t="s">
        <v>25</v>
      </c>
      <c r="H10" s="19">
        <v>46204</v>
      </c>
      <c r="I10" s="20">
        <v>46235</v>
      </c>
      <c r="J10" s="16">
        <v>31</v>
      </c>
      <c r="K10" s="14" t="s">
        <v>26</v>
      </c>
    </row>
    <row r="11" spans="1:11" ht="48.75" customHeight="1" x14ac:dyDescent="0.25">
      <c r="A11" s="10">
        <v>2</v>
      </c>
      <c r="B11" s="23" t="s">
        <v>33</v>
      </c>
      <c r="C11" s="23" t="s">
        <v>34</v>
      </c>
      <c r="D11" s="12" t="s">
        <v>23</v>
      </c>
      <c r="E11" s="12" t="s">
        <v>24</v>
      </c>
      <c r="F11" s="24">
        <v>9</v>
      </c>
      <c r="G11" s="18" t="s">
        <v>25</v>
      </c>
      <c r="H11" s="25">
        <v>46096</v>
      </c>
      <c r="I11" s="25">
        <v>46157</v>
      </c>
      <c r="J11" s="16">
        <v>61</v>
      </c>
      <c r="K11" s="18" t="s">
        <v>35</v>
      </c>
    </row>
    <row r="12" spans="1:11" ht="42" customHeight="1" x14ac:dyDescent="0.25">
      <c r="A12" s="10">
        <v>3</v>
      </c>
      <c r="B12" s="23" t="s">
        <v>36</v>
      </c>
      <c r="C12" s="23" t="s">
        <v>37</v>
      </c>
      <c r="D12" s="12" t="s">
        <v>23</v>
      </c>
      <c r="E12" s="12" t="s">
        <v>24</v>
      </c>
      <c r="F12" s="26">
        <v>1</v>
      </c>
      <c r="G12" s="18" t="s">
        <v>25</v>
      </c>
      <c r="H12" s="25">
        <v>46082</v>
      </c>
      <c r="I12" s="25">
        <v>46174</v>
      </c>
      <c r="J12" s="16">
        <v>92</v>
      </c>
      <c r="K12" s="18" t="s">
        <v>35</v>
      </c>
    </row>
    <row r="13" spans="1:11" ht="53.25" customHeight="1" x14ac:dyDescent="0.25">
      <c r="A13" s="10">
        <v>4</v>
      </c>
      <c r="B13" s="23" t="s">
        <v>38</v>
      </c>
      <c r="C13" s="23" t="s">
        <v>39</v>
      </c>
      <c r="D13" s="12" t="s">
        <v>23</v>
      </c>
      <c r="E13" s="12" t="s">
        <v>24</v>
      </c>
      <c r="F13" s="26">
        <v>1</v>
      </c>
      <c r="G13" s="18" t="s">
        <v>40</v>
      </c>
      <c r="H13" s="20">
        <v>46081</v>
      </c>
      <c r="I13" s="19">
        <v>46143</v>
      </c>
      <c r="J13" s="16">
        <v>62</v>
      </c>
      <c r="K13" s="14" t="s">
        <v>26</v>
      </c>
    </row>
    <row r="14" spans="1:11" ht="39" customHeight="1" x14ac:dyDescent="0.25">
      <c r="A14" s="10">
        <v>5</v>
      </c>
      <c r="B14" s="11" t="s">
        <v>41</v>
      </c>
      <c r="C14" s="11" t="s">
        <v>42</v>
      </c>
      <c r="D14" s="12" t="s">
        <v>23</v>
      </c>
      <c r="E14" s="12" t="s">
        <v>24</v>
      </c>
      <c r="F14" s="26">
        <v>1</v>
      </c>
      <c r="G14" s="18" t="s">
        <v>40</v>
      </c>
      <c r="H14" s="20">
        <v>46112</v>
      </c>
      <c r="I14" s="19">
        <v>46174</v>
      </c>
      <c r="J14" s="16">
        <v>62</v>
      </c>
      <c r="K14" s="14" t="s">
        <v>26</v>
      </c>
    </row>
    <row r="15" spans="1:11" ht="74.25" customHeight="1" x14ac:dyDescent="0.25">
      <c r="A15" s="27">
        <v>6</v>
      </c>
      <c r="B15" s="28" t="s">
        <v>43</v>
      </c>
      <c r="C15" s="11" t="s">
        <v>44</v>
      </c>
      <c r="D15" s="12" t="s">
        <v>23</v>
      </c>
      <c r="E15" s="12" t="s">
        <v>24</v>
      </c>
      <c r="F15" s="26">
        <v>1</v>
      </c>
      <c r="G15" s="18" t="s">
        <v>40</v>
      </c>
      <c r="H15" s="20">
        <v>46112</v>
      </c>
      <c r="I15" s="19">
        <v>46174</v>
      </c>
      <c r="J15" s="29">
        <v>62</v>
      </c>
      <c r="K15" s="14" t="s">
        <v>26</v>
      </c>
    </row>
    <row r="16" spans="1:11" ht="42" customHeight="1" x14ac:dyDescent="0.25">
      <c r="A16" s="10">
        <v>7</v>
      </c>
      <c r="B16" s="30" t="s">
        <v>45</v>
      </c>
      <c r="C16" s="11" t="s">
        <v>46</v>
      </c>
      <c r="D16" s="12" t="s">
        <v>23</v>
      </c>
      <c r="E16" s="12" t="s">
        <v>24</v>
      </c>
      <c r="F16" s="26">
        <v>1</v>
      </c>
      <c r="G16" s="18" t="s">
        <v>40</v>
      </c>
      <c r="H16" s="25">
        <v>46096</v>
      </c>
      <c r="I16" s="19">
        <v>46174</v>
      </c>
      <c r="J16" s="16">
        <v>78</v>
      </c>
      <c r="K16" s="18" t="s">
        <v>35</v>
      </c>
    </row>
    <row r="17" spans="1:11" ht="82.5" customHeight="1" x14ac:dyDescent="0.25">
      <c r="A17" s="31">
        <v>8</v>
      </c>
      <c r="B17" s="30" t="s">
        <v>47</v>
      </c>
      <c r="C17" s="11" t="s">
        <v>48</v>
      </c>
      <c r="D17" s="12" t="s">
        <v>23</v>
      </c>
      <c r="E17" s="12" t="s">
        <v>24</v>
      </c>
      <c r="F17" s="26">
        <v>1</v>
      </c>
      <c r="G17" s="18" t="s">
        <v>40</v>
      </c>
      <c r="H17" s="25">
        <v>46113</v>
      </c>
      <c r="I17" s="25">
        <v>46204</v>
      </c>
      <c r="J17" s="16">
        <v>91</v>
      </c>
      <c r="K17" s="18" t="s">
        <v>35</v>
      </c>
    </row>
    <row r="18" spans="1:11" ht="80.25" customHeight="1" x14ac:dyDescent="0.25">
      <c r="A18" s="31">
        <v>9</v>
      </c>
      <c r="B18" s="30" t="s">
        <v>49</v>
      </c>
      <c r="C18" s="11" t="s">
        <v>50</v>
      </c>
      <c r="D18" s="12" t="s">
        <v>23</v>
      </c>
      <c r="E18" s="12" t="s">
        <v>24</v>
      </c>
      <c r="F18" s="26">
        <v>1</v>
      </c>
      <c r="G18" s="14" t="s">
        <v>51</v>
      </c>
      <c r="H18" s="25">
        <v>46113</v>
      </c>
      <c r="I18" s="25">
        <v>46204</v>
      </c>
      <c r="J18" s="21">
        <f t="shared" ref="J18" si="1">I18-H18</f>
        <v>91</v>
      </c>
      <c r="K18" s="18" t="s">
        <v>35</v>
      </c>
    </row>
    <row r="19" spans="1:11" ht="71.25" customHeight="1" x14ac:dyDescent="0.25">
      <c r="A19" s="32">
        <v>10</v>
      </c>
      <c r="B19" s="30" t="s">
        <v>52</v>
      </c>
      <c r="C19" s="33" t="s">
        <v>53</v>
      </c>
      <c r="D19" s="12" t="s">
        <v>23</v>
      </c>
      <c r="E19" s="12" t="s">
        <v>24</v>
      </c>
      <c r="F19" s="26">
        <v>1</v>
      </c>
      <c r="G19" s="18" t="s">
        <v>40</v>
      </c>
      <c r="H19" s="25">
        <v>46096</v>
      </c>
      <c r="I19" s="25">
        <v>46157</v>
      </c>
      <c r="J19" s="21">
        <f>I19-H19</f>
        <v>61</v>
      </c>
      <c r="K19" s="18" t="s">
        <v>35</v>
      </c>
    </row>
    <row r="20" spans="1:11" ht="66" customHeight="1" x14ac:dyDescent="0.25">
      <c r="A20" s="32">
        <v>11</v>
      </c>
      <c r="B20" s="11" t="s">
        <v>54</v>
      </c>
      <c r="C20" s="34" t="s">
        <v>55</v>
      </c>
      <c r="D20" s="12" t="s">
        <v>23</v>
      </c>
      <c r="E20" s="12" t="s">
        <v>24</v>
      </c>
      <c r="F20" s="26">
        <v>1</v>
      </c>
      <c r="G20" s="18" t="s">
        <v>40</v>
      </c>
      <c r="H20" s="20">
        <v>46068</v>
      </c>
      <c r="I20" s="19">
        <v>46157</v>
      </c>
      <c r="J20" s="21">
        <f t="shared" ref="J20:J21" si="2">I20-H20</f>
        <v>89</v>
      </c>
      <c r="K20" s="18" t="s">
        <v>35</v>
      </c>
    </row>
    <row r="21" spans="1:11" ht="69.75" customHeight="1" x14ac:dyDescent="0.25">
      <c r="A21" s="32">
        <v>12</v>
      </c>
      <c r="B21" s="11" t="s">
        <v>56</v>
      </c>
      <c r="C21" s="34" t="s">
        <v>57</v>
      </c>
      <c r="D21" s="12" t="s">
        <v>23</v>
      </c>
      <c r="E21" s="12" t="s">
        <v>24</v>
      </c>
      <c r="F21" s="26">
        <v>1</v>
      </c>
      <c r="G21" s="18" t="s">
        <v>40</v>
      </c>
      <c r="H21" s="20">
        <v>46081</v>
      </c>
      <c r="I21" s="19">
        <v>46143</v>
      </c>
      <c r="J21" s="21">
        <f t="shared" si="2"/>
        <v>62</v>
      </c>
      <c r="K21" s="14" t="s">
        <v>26</v>
      </c>
    </row>
    <row r="22" spans="1:11" ht="15.75" x14ac:dyDescent="0.25">
      <c r="A22" s="32"/>
      <c r="B22" s="11"/>
      <c r="C22" s="34"/>
      <c r="D22" s="12"/>
      <c r="E22" s="12"/>
      <c r="F22" s="26"/>
      <c r="G22" s="14"/>
      <c r="H22" s="20"/>
      <c r="I22" s="19"/>
      <c r="J22" s="21"/>
      <c r="K22" s="14"/>
    </row>
    <row r="23" spans="1:11" ht="15.75" x14ac:dyDescent="0.25">
      <c r="A23" s="32"/>
      <c r="B23" s="11"/>
      <c r="C23" s="34"/>
      <c r="D23" s="12"/>
      <c r="E23" s="12"/>
      <c r="F23" s="26"/>
      <c r="G23" s="14"/>
      <c r="H23" s="20"/>
      <c r="I23" s="19"/>
      <c r="J23" s="21"/>
      <c r="K23" s="14"/>
    </row>
    <row r="24" spans="1:11" ht="15.75" x14ac:dyDescent="0.25">
      <c r="A24" s="32"/>
      <c r="B24" s="35"/>
      <c r="C24" s="36"/>
      <c r="D24" s="31"/>
      <c r="E24" s="37"/>
      <c r="F24" s="38"/>
      <c r="G24" s="39"/>
      <c r="H24" s="15"/>
      <c r="I24" s="15"/>
      <c r="J24" s="16"/>
      <c r="K24" s="18"/>
    </row>
    <row r="25" spans="1:11" ht="15.75" x14ac:dyDescent="0.25">
      <c r="A25" s="40"/>
      <c r="B25" s="41"/>
      <c r="C25" s="41"/>
      <c r="D25" s="42"/>
      <c r="E25" s="43"/>
      <c r="F25" s="43"/>
      <c r="G25" s="43"/>
      <c r="H25" s="43"/>
      <c r="I25" s="43"/>
      <c r="J25" s="42"/>
      <c r="K25" s="43"/>
    </row>
    <row r="26" spans="1:11" ht="15.75" x14ac:dyDescent="0.25">
      <c r="A26" s="1"/>
      <c r="B26" s="5" t="s">
        <v>58</v>
      </c>
      <c r="C26" s="5"/>
      <c r="D26" s="2"/>
      <c r="E26" s="5"/>
      <c r="F26" s="5"/>
      <c r="G26" s="5"/>
      <c r="H26" s="44"/>
      <c r="I26" s="5"/>
      <c r="J26" s="2"/>
      <c r="K26" s="5"/>
    </row>
    <row r="27" spans="1:11" ht="15.75" x14ac:dyDescent="0.25">
      <c r="A27" s="1"/>
      <c r="B27" s="5" t="s">
        <v>59</v>
      </c>
      <c r="C27" s="5"/>
      <c r="D27" s="45"/>
      <c r="E27" s="5"/>
      <c r="F27" s="5"/>
      <c r="G27" s="5"/>
      <c r="H27" s="46"/>
      <c r="I27" s="47"/>
      <c r="J27" s="2"/>
      <c r="K27" s="5"/>
    </row>
    <row r="28" spans="1:11" ht="15.75" x14ac:dyDescent="0.25">
      <c r="A28" s="1"/>
      <c r="B28" s="5"/>
      <c r="C28" s="5"/>
      <c r="D28" s="2"/>
      <c r="E28" s="5"/>
      <c r="F28" s="5"/>
      <c r="G28" s="5"/>
      <c r="H28" s="46"/>
      <c r="I28" s="48"/>
      <c r="J28" s="2"/>
      <c r="K28" s="5"/>
    </row>
    <row r="29" spans="1:11" ht="15.75" x14ac:dyDescent="0.25">
      <c r="A29" s="1"/>
      <c r="B29" s="1"/>
      <c r="C29" s="1"/>
      <c r="D29" s="2"/>
      <c r="E29" s="1"/>
      <c r="F29" s="1"/>
      <c r="G29" s="1"/>
      <c r="H29" s="46"/>
      <c r="I29" s="49"/>
      <c r="J29" s="3"/>
      <c r="K29" s="5"/>
    </row>
  </sheetData>
  <pageMargins left="0.7" right="0.7" top="0.75" bottom="0.75" header="0.3" footer="0.3"/>
  <legacyDrawing r:id="rId1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Z5EVGKR0LWkvL8Un/Z1+NzaRvX7ncNtIET7VCOTr6ng=</DigestValue>
    </Reference>
    <Reference Type="http://www.w3.org/2000/09/xmldsig#Object" URI="#idOfficeObject">
      <DigestMethod Algorithm="http://www.w3.org/2001/04/xmlenc#sha256"/>
      <DigestValue>ISWDnr6jawSzRNOIVmiwbj8jStNZQY0Ne8GHTyA2HZU=</DigestValue>
    </Reference>
    <Reference Type="http://www.w3.org/2000/09/xmldsig#Object" URI="#idValidSigLnImg">
      <DigestMethod Algorithm="http://www.w3.org/2001/04/xmlenc#sha256"/>
      <DigestValue>VpOTS9Q2NTJeUWh/gXiv99f+nQ61MqJADY3Sqn30OnQ=</DigestValue>
    </Reference>
    <Reference Type="http://www.w3.org/2000/09/xmldsig#Object" URI="#idInvalidSigLnImg">
      <DigestMethod Algorithm="http://www.w3.org/2001/04/xmlenc#sha256"/>
      <DigestValue>EnAGz7koXiO7/YpERAE0I6oioWfZSP9Up2lvxgyAggU=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/Eno10qnP8s8XlhEzsuXlrzDwDQ8ew2dEhTHc4Og5w8=</DigestValue>
    </Reference>
  </SignedInfo>
  <SignatureValue Id="idPackageSignature-signature-value">VKtPRujPFbkzVphH9IzdV033L859x2ovrytY2eajPIaN6HW1huUamk3hmmoEN9ZKzUDss5KrQ+ucm6AvmdWFbzaV6fUPtdGzmGTCfLpF13vyWV5zIdZTngQonm3dnLMtaUv3Zkp/6128RITfyuQxxtJPOQnvqHeR1yXepHr/n9ldWv2NZ4fBfl3AERwimwdHCnxuLQUhczf8fxUnSqNhhBIfcbRzpClTu4COms/7QUEKdFS1d82t9KerRSaN9vj8HnfYfcgHdHDeV1BRbVVXfMwPgIzbBy85AmI7XvFHTGRL7rXJ7Dre8AzfVyiUttIlW9/zWsV+YdvQJOon9q5yTw==</SignatureValue>
  <KeyInfo>
    <X509Data>
      <X509Certificate>MIIFXjCCA0agAwIBAgIIe1gtMfvAnpcwDQYJKoZIhvcNAQELBQAwQjELMAkGA1UEBhMCQU0xEzAR
BgNVBAoMCkVLRU5HIENKU0MxCjAIBgNVBAUTATExEjAQBgNVBAMMCUNBIG9mIFJvQTAeFw0yNjAx
MDcxMjAxMTBaFw0zMTAxMDcxMjAxMTBaMIGWMSIwIAYDVQQDDBlNRUxLVU1ZQU4gQVJBTSAyNzA4
NjAwMDYwMTEwLwYDVQQFEyg1ZTQ2YTI4MmQ2OGNkMjNjZTc3MGJjNjkwMjdjZmNlOTdiZGUyMTk0
MREwDwYDVQQqDAjUsdWQ1LHVhDEdMBsGA1UEBAwU1YTUtdS81ZTViNWS1YTVhdSx1YYxCzAJBgNV
BAYTAkFNMIIBIjANBgkqhkiG9w0BAQEFAAOCAQ8AMIIBCgKCAQEAn2CQT0ZqbO8Rn5h10AIKQhty
YKb3jrCzSfKPTTta+HZ523Y24n4+/zL7Qw3x4Z9Fu1v0OgM8SoWLX5MQSEgG/3tjXOOp/0ebdQ+L
mE9kXCUzuwHO02UnFWy9K6kQeiiL+8YTo+x+mGroqlZaVlGW3x56+1hJ7xMDNvncGEgUPvemPmsM
XnRT8FcbyFweKXTZjmw3fXrD5lyamfwIhAAoDFBlJdZ64a/zfG2gI6VI89bMqV5CKV034zP2A4QG
OSPb2oj+m9JBjXxDpb3V62SKXRalXykeujXvVBvDUWp7IDhOP4cGeAcYFPlukzxvBYWdV8ZNFDkK
AxuE4NNuUwPtRQIDAQABo4IBATCB/jAzBggrBgEFBQcBAQQnMCUwIwYIKwYBBQUHMAGGF2h0dHA6
Ly9vY3NwLnBraS5hbS9vY3NwMB0GA1UdDgQWBBR7Um6zpiCn5u+sLeooQfknBqs17jAMBgNVHRMB
Af8EAjAAMB8GA1UdIwQYMBaAFOnq8e4kIi4N/23YzITGNIzfXbJ5MDIGA1UdIAQrMCkwJwYEVR0g
ADAfMB0GCCsGAQUFBwIBFhF3d3cucGtpLmFtL3BvbGljeTA1BgNVHR8ELjAsMCqgKKAmhiRodHRw
Oi8vY3JsLnBraS5hbS9jaXRpemVuY2FfMjAxMy5jcmwwDgYDVR0PAQH/BAQDAgZAMA0GCSqGSIb3
DQEBCwUAA4ICAQAl6NuAhlqdfduIcBAn9hnrvaXgZ3QXKnNZoRcG4/vMcIwynKDI9Xok0R1PlI+7
RDac34askGeMuazVoJcBpUSTljKkG1XvkJyYgFjGtsQd1ElLE1oaNVn58UEQBc+1vJhsDcqEa/bc
yQZ46FJDCSXK3V18I1RcSla5Ld4+G3ulYMDjc467HZN2wZNep9WuRmldhCy3GFjGZ/YK24ZiB0F2
Y4vd/GpEX7J06GfsFtYAaaaw1RbzN8N13N+rHeIQA5ZfYPdVhjNbboCm+XT0T0cBOuC3ntFi+pNY
1a+qUZ+vwdISO2zuTqAcvJo7kZhWyi/xB99yjUfWqMKQB1vluK5r29yQ4k213JrFgjKcKBeYhTCV
K6SuXUVDvpS2dRmVYmmfgQTSVbmHgO3E15Z+2vIjlDlH2B4ZQF2OiCk1AMznzeqxnHTQ8Jf7Nudz
tc9pZDOBwCUhbglAe3XDVXJw8xsgkqz+IDj6Cn0e8/GHNG3xW49VxqTVfe4RDYxxg4fK90mV/CnM
kmaSML9PO7pcwa4tN8mrZXAzHqYQ8JcQKP5ab9Xt7mecyHVaA72NwLqj9LDB5R2szAUInGwyJv5s
UeEyzkQ6NrrqELg9Xyu8R3YEW1jkYC8uyVtyEEok30cKUvwEux/cUDa1Y+4yuPooJRehvEHQBYaA
Bj+ptTN7Me6ELw==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kaIJgm7PIwd843KKxaRqXVdA8Ue/h3dRsJNPhPtMyW4=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qCPnWGAs/sb3s8jKzbGXvj2Xn9vlDs09PAyvF9B3a5w=</DigestValue>
      </Reference>
      <Reference URI="/xl/media/image1.emf?ContentType=image/x-emf">
        <DigestMethod Algorithm="http://www.w3.org/2001/04/xmlenc#sha256"/>
        <DigestValue>Pu+elG1v1gZ+f3MW+i1m3oz3ZqGTJB7bQCqMaM3zawk=</DigestValue>
      </Reference>
      <Reference URI="/xl/sharedStrings.xml?ContentType=application/vnd.openxmlformats-officedocument.spreadsheetml.sharedStrings+xml">
        <DigestMethod Algorithm="http://www.w3.org/2001/04/xmlenc#sha256"/>
        <DigestValue>QpiQ6i+frHuP5YsvyektlL42Nai+BilxW3a7jQnIiF4=</DigestValue>
      </Reference>
      <Reference URI="/xl/styles.xml?ContentType=application/vnd.openxmlformats-officedocument.spreadsheetml.styles+xml">
        <DigestMethod Algorithm="http://www.w3.org/2001/04/xmlenc#sha256"/>
        <DigestValue>UYC1V1xHfZHSPNbZ05SHWoZX9GffLcsMHHXeGXsu7+s=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cJQr4i6Bmuajx7qI6NCmwHB24LEzCN5Ojz8Ke0MOImw=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bka0CIrXp6Wltt1ACQhaqKRF7rKSNvIVUVyWJY8Ac5I=</DigestValue>
      </Reference>
      <Reference URI="/xl/worksheets/sheet1.xml?ContentType=application/vnd.openxmlformats-officedocument.spreadsheetml.worksheet+xml">
        <DigestMethod Algorithm="http://www.w3.org/2001/04/xmlenc#sha256"/>
        <DigestValue>WoJujxJlkBcWqN4/6E7gEuDfckq60Q01Th1gY2sXsgY=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2026-02-12T07:27:51Z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{2747F7D7-BC77-496A-8AEB-698DA5B69A79}</SetupID>
          <SignatureImage>iVBORw0KGgoAAAANSUhEUgAAASwAAACWCAYAAABkW7XSAAAQUElEQVR4Xu2dW68lRRXHz4fwxUR5UZ/9GB5fffI7KCjmaEAuGS9cokFAYg7CoHiJAYxsZ4CogBwN54FLMkBk8AyQMEIIGo4hxBlmxnGmPFXd1V21aq3qqtrdfbqY/y/pzNlVq9aqrl3rv6uvs6EAAKASNmgBAAAsFQgWAKAaIFgAgGqAYAEAqgGCBQCoBggWAKAaIFgAgGqAYAEAqgGCBQCoBggWAKAaIFgAgGqAYAEAqgGCBQCoBggWAKAaIFgAgGqAYAEAqgGCBQCoBggWAKAaIFgAgGqAYAEAqgGCtXB2tjbUxuZRdZpWHJQc3Tyo29qhFQB8bIFgLRwIFgA9EKyFA8ECoAeCtXAgWAD0QLAWTrpgNZ83jzqWp4+qzY0NtbWzo7YO/t1ot96mb2PidDZbaqd3kmXTF9nYfdGBA9LO75eu29IxvEZ58dezAUsHgrVwxhCsjY1NZYtPH910krRts7nptGtFhPpNsWFiy4JF+2/rBcFKib+2DVg6EKyFM4pgBaJARIOsMkxM4jfFhostCpb5uxfSBrpPTllC/PVtwNKBYC2cMQRLFI3AhzUJ/abY5MT2V3quCY2VHn99G7B0IFgL5+MkWK5IQbBACRCshWMSmxWs5vxLLxKhaDSicDiCxcU2bUoPCRPir28Dlg4Ea+m0KxVv9WKKtSD4Ce+vxg4ETZ9gnkWw5Nhdv+0J9S52e8LbEWMrchAsIAHBqoEu2d2Nrk6ona5vRGEOwQpjOwJkhcqLbRo1ouXYmNsa7GfjPyX+WDZg6UCwwAB8ok9FKCDTxg/jgSUDwQIDTCsYlFBApo0fxgNLBoIFBphWMCihgEwbP4wHlgwECwwwrWBQQgGZNr6JZ8+ZsVdjwZKAYAEAqgGCBQCoBggWAKAaIFgAgGqAYAEAqgGCBQCoBggWAKAaIFgAgGqAYAEAqgGCBQCoBgiWah/PYB/LiDwWkvjKl1zfg/ZOPPqOLJcSP3KbkBxbi/cYjPcKGcLaY+sj28ljYWH7zPgajNHtJ32lDnn9D4gCwVI5k80Wl75Uz4X3nWsvUeJHbhOSY6tpEp+8EpkbR67MFOeMrY9sJ49FL2b0Nc7hiwdNaVEM5n1lIAoES+VPtvTXFuf7zrWXKPEjtwnJsY0lJn23+zhj6yPbyWOh2Fc4tzB1RTEi4wJ4IFgqf7Ll2OfYanLtJUr8yG1CcmybVVNa8st+w34bW3J4RYWks0v02dWcDq07IFiHBgRL5U+2HPscW02uvUSJH14A3K1fCcn+GZj/QcdCV1iy37DfoS3/H6OGdpbQ5yDc//WoSmNAsHKBYKn8yZZjn2OrybWXKPEjtwnJse2SnK5+mPNVst+w35xtallD6LMptv3lN2quyY5hgGDlAsFS+ZNNtg+RbXN98/YSJX7kNiE5tt0h4dHw6h89uS77DfvN2dIVm4azawh9DhL87z+2uCRGRLAiq9IrGQiWyp9ssn2IbJvrm7eXKPGT00a2ZYidwyLIfhP70AqKu3usnSH0mcSaK8MeCFYuECyVP9lk+xDZNtc3by9R4ienjWxrCe83im3D94Jl9IGsgkQ7xmdTHAqST9guO4YhvPLZAcFigWApPTfCw4i2gp248uQMyfWdc1k/Rokfsa9Mm5wxmHWFxZA/FvzJ+56wnTh2wvfcEPrpq8IrkQCC1RC78mN+qVMPMRgyfUsTnLtxMkqJH6FN09fUczYMhyxY0n5Fx6JdpdE2XT+oOOV+zy18H4YE88oFgmWxE87b9ESyE7SfvMmJYsnwbUh8NGWQEj9iX30zNxGDjY7NYQuWpmQs2DaRmOLYCd9z10yLFmkHsWKBYIFxEVYzAIwBBAuMTLgSAmAsIFgAgGqAYAEAqgGCBQCoBggWAKAaIFgAgGqAYAEAqgGCBQCoBgjWQgnvfiaPgkh3YVPbwE64uzvVzj424m7cnd+p/sa2G7t/YFFAsBaIFav+3kvm+bWdnfBBW9U8rtK1Y+46554LtMkbPC9J7dibQpkHeFPjjm03dv/A4oBgLRD9PvHgneKMqAToRHRWE3wShgnMvmmAeVsAa8eQGndsu7H7B5YHBKsWmFUBRSdiX8+tNpxy9zBJFCe3TPJHkexo3LnsKJId9QeWCASrFlrBCvLMYkTHXTXIKwazwvAS0x5yavsd52+3reuvtw/7kxp3Srsx+geWCASrEsIVj0uToLLA+HCHROFJfprsrb9Npx/2xLWX5KlxJ7IbrX9giUCwqqBJsvAwpiVYXZnC5MRkz/3Qc2bdu56IXXComhp3ZLvR+weWCASrAuKJJJ2TGUhM9lDKhfi1ghDEofElf6lxC+1G7x9YIhCshdOIlXQoqLSBUE8TlZSTRB9OYCnR6cnqxLij243dP7BEIFiLpU0gVox6YquCRuzoyowmNv1soYlNP1vC9mlxx7Ybv39geUCwloh4eKP8+7MiqyMDU88la1NGhJGewxLK2PNfiXFHtxu7f2BxQLAWCHfFrtucbExKssRHULiYjF4m+/vY2IFFAcECAFQDBAsAUA0QLABANUCwAADVAMECAFQDBAsAUA0QLABANUCwAADVAMECAFQDBAsAUA0QLABANUCwAADVAMECAFQDBAsAUA0QLABANUCwAADVAMECAFQDBAsAUA0QLABANUCwAADVAMECAFQDBAsAUA0QLABANUCwAADVAMECAFQDBAsAUA0QLAAq5ivX3HCo29xAsAComG988zuBiMy16dhzA8ECoHLOnDkb3c6e/chsH310Tp07f95s589fKN7OnTtv/B0GECwAQDVAsAC4Arl8+XL2tgQgWABcgejDQs2FC/9V/3j7XVK7XCYUrD21OnJEHbHbaq+v2t9V207d9u7+cBu1r3a3nbojK+XWehT5pxzYbu8q23K9tlKZC+9/f3fb2efYvtPxoX0cit+yt/J8dC70mEr73NUxfWD7MoQei23VfW1gVN5+5131gzu2zd/PPX/CnEDXfPDBh+p7t9yl7r3vV+qBnz+kfvbgw+qhR46pl1856TY/VCYSrGbi9kLRfG7mrPu3pknU1V6sjc4jt05X76pdNgfK/LvoWCbJugRfpy1f5pPuXwsKW272kxOylPgtRqxcH06/zI8ALyJGVGmnjD3fnyGa/vKxwDj858xZ9d3v36lOvva6ORl/8eJF9dwLJ9Q1194cXA202+rYH6mb2ZlIsELMJNSTmpnIgRg55U0iyMkYUOSfQfuJJHh2W64sAu8/tkqK1amE+LJI7u/vt2LGjWO7MqS+me8hCR1ntcIKawYef+Jp9fAjx9Ubb76l7rjrPiNWmseeeCoQK7vddOSH3eHkYTCrYJnJrickmdzsL7Ry2thk6w71IpO5xD/HQIJntw3KmkSXfHD+9X7QlWNn042N3cgYBfEJQwJjxnU7sNF92j4QmMD3gL+9FVdnf5hwSDgXr/39DfXCiy+Zv90T6/r2Bf35/ff/rY4/9mRw/9WlS5c62zmZSbCcCZgsKKSN+ytukkGY0CX+OaIJXtCWKxPh/A+sMvcP0ty1p4d3Q/GZcfMwK5+9RqC6julV2UE/9xhxKhAsLdLN18TtPxgbK0Du3/YzRR823nLbjzubHx2syA6DWQTLO7xhEoMTlKCNcJhn7OyqQvst8B/4aBqJCc4frjlwbbkyAc6/LxQpkKQfik8ExhuTVqhMn1w/rYg1sdYUrM6X+QDBmoGYYEm3MXzr+ls6u729N2n15EwuWGaiu4nCTGR6+FPSpiPBNvDPISR4cVuujIH3X5LAmYJF7bvicGVlV0J7K2vPtGW+B+PLO2y1grgrXl2M/S4ApT796Evqi8/sqatfPG3+/uyxV9Q9e/80dac+PKe+8Oc9U663zz/+N/Wbt/ovyRUo9xGfGCdPnursbr39Hlo9ORMKVnuJO5hx9OSuO9mlNjQh9GdpMpf4ZwgSfJ22QpmH7J9bIVKCVRldaQ7G58XSxvZE357P6mzp92MahoLlEKywPBh/gMWKEd2+9NfXgzK9XfW7E+rmU83AxlZYMXJsx2YywfIOKZxDC4OZzH25+8ud24ZFsI36p5AEX6ctX9aI7nDfJHH223eC17VnDtFonxiCfpjA9Edg6LMugmDNgRWiLz/7prp46bJ6fv+MJ1DXv/ROZ3v8nQ/UVY+eUJ/4w+vmc6lgffvG25Ntx2YywQIATI8VJkqs/JPHXjV/lwrW1V+/Kdl2bCBYAFSMK0zuaXK3/H/OCXRd9qnVy+bvHMGyJ+Hfe+9fnd11N9xGrKYHggVAxaQI1iWnIlWwpKuEP7n3F53d0888S6snB4IFQMVMKVhUtI4//lRn89Wv3ejVzQUEC4CK0QL0md83AjSmYLnow8A7777fs3n15ClqNguzClZzBWrNqz/0cv1hUdiP/ipc5CrZwBW2BuZmzY5YnSZW31x9tFcJw6uTDvS+qqHxSNqvlhzbEpy+NxdCJ443EVqAPnfsFfP3WIL14C9/q356/6/V3fc8oK674VavTm9/evIvvcOZmUew7G0G7SVy/SxtMYVCMTql/TBjMSDaSckzJDpSnWaoXsPcquDC9JHeoBvAtBHJsS2B3uYxdbyJcIVJKs8VLGm7duvIob9qZnrBYh6rWYtSoRibdfoxNCZJyRMTnVidZqheMyBY3qM0TllsTJL2qyXHtgiyf5PHm4YUwZJWXqmCpVdaz78QxjgMJhasSGKQCeI/K+e0oxPJTYqpfOi3D3g3ToZ2gz64fnS27s2ZzGorsOFWLv6hW7d1N5tSv+2DyqZMaOvFSRAsKk501UJpx2nl3Jwq+k8Yb9ZPQp37PdHvl22ndHgyVrH9BJMxqWD1z5oxMJOHTfKEiTu2j34ylvsY7kdEEGgslsiPAefb+HQFS2prYXyoJnGbfWvqPSHVMWKJbPrg+OREz0LHIBhvwc9gHfHpCZbQjqwmuUeYaoS+s51unM1hM51gkS85oCjJdZU8AZfug57j8X7hXWgsliHRoaso/exfTLDcFZj9HBOsBrMPXhy7+asVM1Z0v9YSrPnq6D5H+w0mZTLB8pbQdNZryATxJoVbF5lItG50H25il/pw6tiJnzA2PJzoxKCHhHT1WyZYHrrfsUSm+xVL/JjtzHXBPsf6DSZlMsHq8X/puwTwJkhjYydF86vNC4URQnaSje+j+byeD68fRKD8lZgDTR6WdQSLESMmZtg/KmqECQVLHm9TWVSX7JP0c2mHhPrlehcuXJh10/+Z6mEwg2A56C/eHh60SWMPH/ZsnUn2XS8Z3dXaauVOnvF97AqHczk+UvvBrq40JnmsnSQQ9JAv4s9AxMaL0e5T0NzdL7s/bGcaxhQsFRnvmJ9YnflY4JO004fWsX7PCf6r+qUzMMlnY6Z+hKscGZNUoeosByoKOZSOd2q7nL6l+pwBKiJzb3MDwSplln7oFU5iEtVAjihQSsc7td1A38z/HGT/zvgRAeNSp2CJhzAzspR+1MSAKERJFR5K6vcU65vjw2wl/QCjUJ9gAQCuWCBYAIBqgGABAKoBggUAqAYIFgCgGiBYAIBqgGABAKoBggUAqAYIFgCgGiBYAIBqgGABAKoBggUAqIb/A2qHjjLaWsS+AAAAAElFTkSuQmCC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C9JREFUeF7tnV2vJUUVhveP8MZEuVGv/Rkeb73yPygo5mjAATJ+DBANMkjMwWFQRGMAI9sZICoiR8O5gCEZIDK4ByZhhBA0HDMhzqfjTJmq7uquXrVWdVXt7t5dzPsknZxdtWqt6tq13l39eRYKAAAKYUELAABgrkCwAADFAMECABQDBAsAUAwQLABAMUCwAADFAMECABQDBAsAUAwQLABAMUCwAADFAMECABQDBAsAUAwQLABAMUCwAADFAMECABQDBAsAUAwQLABAMUCwAADFAMECABQDBAsAUAwQrJmzu71Qi62j6iytUGfV0a2FWmzv0goAPrZAsGYOBAuAFgjWzIFgAdACwZo5ECwAWiBYMydesKrPW0cdy7NH1dZiobZ3d9X2YqEW9dbatG1MnMZmW7UymGbTFtnYbZHa3Sbtuv3Sdds6RqdRWvz1bMDcgWDNnCEEa7HYUrb47NEtJ0nrNltbTrtaRKjfGBsmtixYtP+2XhCsmPhr24C5A8GaOYMIlicKRDTIKsPEJH5jbLjYomCZv1shraD75JRFxF/fBswdCNbMGUKwRNHwfFgT32+MTUrs7krPNaGx4uOvbwPmDgRr5nycBMsVKQgWyAGCNXNMYrOCVZ1/aUXCF41KFDYjWFxs0yb3kDAi/vo2YO5AsOZOvVLprF4aQegmfHc1tqu29QnmSQRLjt30255Qb2LXJ7wdMbYiB8ECEhCsEmiS3d3o6oTa6fpKFKYQLD+2I0BWqDqxTSP+tgb72fiPiT+UDZg7ECzQA5/oY+ELyLjx/XhgzkCwQA/jCgbFF5Bx4/vxwJyBYIEexhUMii8g48b344E5A8ECPYwrGBRfQMaNb+LZc2bs1VgwJyBYAIBigGABAIoBggUAKAYIFgCgGCBYAIBigGABAIoBggUAKAYIFgCgGCBYAIBigGABAIoBgmUfz2Afywg8FhL5ypdU3732Tjz6jiyXHD9yG58UW0vnMZjOK2Q8Q98uaWy7yHbyWFjYPjO+emM0+0lfqUNe/wOCQLCSJpstzn2pngvvO9VeIseP3MYnxVZTJT55JTI3jlxZ8th2ke3ksWjFjL7G2X/xoCnNisG8rwwEgWBlTLb41xan+061l8jxI7fxSbENJSZ9t/swY9tFtpPHgn+Fs1yXFSMwLoAHgpUx2VLsU2w1qfYSOX7kNj4pttWqKS75Zb9+v40tPVxj4qT4bGrO+tYNEKyNAcHKmGwp9im2mlR7iRw/vAC4W7sSkv0zMP9Bp63qrrBkv36/fVv+H6P6dhbfZy/c/3rMjgHBSgWClTHZUuxTbDWp9hI5fuQ2Pim23H+gdsvjDvP8fnO2sWUVvs+q2PaX36i5JjmGAYKVCgQrY7LJ9j6ybapv3l4ix4/cxifFtjkkPOpf/aMn12W/fr85W7pik+wqfJ+9eP/9xxbnxAgIVmBVeiMDwcqYbLK9j2yb6pu3l8jxk9JGtmUIncMiyH4j+1ALirt7rJ3B9xnFmivDFghWKhCsjMkm2/vItqm+eXuJHD8pbWRbi3+/UWjrvxcsoQ9kFSTaMT6rYl+QuvjtkmMY/CufDRAsFgiWmRv+YURdwU5ceXL6pPpOuawfIseP2FemTcoYTLrCYkgfC/7kfYvfThw74Xuu8P20Vf6VSADBqghd+alXAG5VbKIYEn1LE5y7cTJIjh+hTdXX2HM2DBsWLGm/gmNRr9Jom6YfVJxSv+cavg99gnnjAsGy2AnX2fREshO0nbzRiWJJ8G2IfDSllxw/Yl+7Zm4iehsdm00LliZnLNg2gZji2Anfc9PM/Q/Z9QaxYoFggWERVjMADAEECwyMvxICYCggWACAYoBgAQCKAYIFACgGCBYAoBggWACAYoBgAQCKAYIFACgGCNZM8e9+Jo+CSHdhU1vPTri7O9aOe6iZu/M71t/QdkP3D8wKCNYMsWLV3nvJPL+2u+s/aFs/rtK0Y+46554LFF/JQu3Ym0KZB3hj4w5tN3T/wOyAYM0Q/T5x753ijKh46ER0VhN8EvoJzL5pgHlbAGvHEBt3aLuh+wfmBwSrFJhVAUUnYlvPrTaccvcwSRQnt0zyR5HsaNyp7CiSHfUH5ggEqxRqwfLyzGJEx101yCsG/y0H9pBT2+86f7ttXX+tvd+f2Lhj2g3RPzBHIFiF4K94XKoElQWmC3dI5J/kp8le+9ty+mFPXHeSPDbuSHaD9Q/MEQhWEVRJ5h/G1HirK1MYnZjsuR96zqx51xOx8w5VY+MObDd4/8AcgWAVQDiRpHMyPYnJHkq5EL9WELw4NL7kLzZupt3g/QNzBII1cyqxkg4FjYFQTxOVlJNE709gKdHpyerIuIPbDd0/MEcgWLOlTiBWjFpCqwJ+ZUYTm3620MSmny1++7i4Q9sN3z8wPyBYc0Q8vKnu0Wo/yKsjA1PPJSu7iqPnsIQy9vxXZNzB7YbuH5gdEKwZwl2xazYnG6OSLPIRFC4mo5fR/j42dmBWQLAAAMUAwQIAFAMECwBQDBAsAEAxQLAAAMUAwQIAFAMECwBQDBAsAEAxQLAAAMUAwQIAFAMECwBQDBAsAEAxQLAAAMUAwQIAFAMECwBQDBAsAEAxQLAAAMUAwQIAFAMECwBQDBAsAEAxQLAAAMUAwQIAFAMECwBQDBAsAEAxQLAAAMUAwQIAFAMEC4CC+cotBza6TQ0EC4CC+cY3v+OJyFSbjj01ECwACuf8+QvB7cKFi2a7ePGSunT5stkuX76SvV26dNn42wQQLABAMUCwALgBuX79evI2ByBYANyA6MNCzZUr/1X/ePd9Wj1bRhSslVoePKgO2m25aqv299SOU7ezt9/fRu2rvR2n7uBSubUdsvxTVmq5s6dsy/XaSmUuvP/9vR1nn0P7TseH9rEvfs1q2fHRuNBjKu1zU8f0ge1LH3osdlTztYFBefe999UP7tsxf7/08klzAl1z7txH6nuHDquHjvxSPfLzx9XPHn1CPf7kMfXa66eIh80xkmBVE7cViupzNWfdvzVVoi5XoTY6j9y6Kkn22BzI8++iY5kkaxJ8nbZ8WZd4/1pQ2HKzn5yQxcSvMWLl+nD6ZX4EeBExoko7Zez5/vRR9ZePBYbhP+cvqO9+/3516s23zMn4q1evqpdOnFS33HqXdzXQbstjf6BuJmckwfIxk1BPamYie2LklFeJICejR5Z/Bu0nkODJbbmyALz/0CopVBcTXxbJ/f39ZuXlj2O9MqS+me8hCh1nucQKawKeefZ59cSTx9XbZ95R9x0+YsRK8/Szf/LEym53Hvxhczi5CSYVLDPZ9YQkk5v9hXbb2GRrDvUCkznHP0dPgie39cqqRJd8cP71ftCVY2PTjI3dyBh58Ql9AmPGdcez0X3aWS593z3+Vkuuzv4w4ZBwKt78+9vqxCuvmr/dE+v69gX9+cMP/62OP/2cd//VtWvXHC/TMZFgORMwWlBIG/dX3CSDMKFz/HMEEzyjLVcmwvnvWWXur9TKtaeHd33xmXHrYFY+q0qgmo7pVdmO2lsx4pQhWFqkq6+J238wNFaA3L/tZ4o+bDx0z48bmx8dPkJNJmESweoc3jCJwQmK10Y4zDN2dlWh/Wb493xUjcQE5w/XHLi2XJkA578rFDGQpO+LTwSmMya1UJk+uX5qEWPFNFWwGl/mAwRrAkKCJd3G8K3bDzV2q9UZWj06owuWmehuojATmR7+5LRpiLD1/HMICZ7dlitj4P3nJHCiYFH7pthfWdmV0Gpp7Zm2zPfQrJTpttwTry6GfheAUp9+6lX1xRdW6uZXzpq/P3vsdfXg6p+m7vRHl9QX/rwy5Xr7/DN/U79+p/2SXIFyH/EJcerU6cbu7nsfpNWjM6Jg1Ze4vRlHT+66k11qQxNCf5Ymc45/Bi/B12krlHWQ/XMrRIq3KqMrzd74vFja2B3Rt+ezGlv6/QiC5eCtsDow/gCLFSO6femvb3llervptyfVXaergQ2tsEKk2A7NaILVOaRwDi0MZjK35e4vd2obFsE26J9CEnydtnxZJbr9fZPEudu+EbymPXOIRvvE4PXDBKY/An2fIVhTYYXoyy+eUVevXVcv75/vCNTtr77X2B5/75y66amT6hO/f8t8zhWsb99xb7Tt0IwmWACA8bHCRAmVf/LYG+bvXMG6+et3RtsODQQLgIJxhck9Te6W/885ga7LPrV8zfydIlj2JPwHH/yrsbvtwD3UbHQgWAAUTIxgXXMqYgVLukr4k4d+0dg9/8KLtHp0IFgAFMyYgkVF6/gz7R3wX/3aHZ26qYBgAVAwWoA+87tKgIYULBd9GHj/Aw93bN44dZqaTcKkglVdgVrz6g+9XL8pMvvRXoULXCXrucJWwdys2RCq04Tqq6uP9iqhf3XSgd5X1TceUftVk2Kbg9P36kLoyPFGQgvQ5469bv4eSrAefew36qcP/0o98OAj6rYDd3fq9PbH5/7SOpyYaQTL3mZQXyLXz9JmkykUg5PbDzMWPaIdlTx9oiPVafrqNcytCi5MH+kNuh5MG5EU2xzobR5jxxsJV5ik8lTBkrZbtw9u/FUz4wsW81jNWuQKxdCs04++MYlKnpDohOo0ffWaHsHqPErjlIXGJGq/alJssyD7N3q8cYgRLGnlFStYeqX18gk/xiYYWbACiUEmSPdZOacdnUhuUozlQ799oHPjpG/X64PrR2Pr3pzJrLY8G27l0j10a7bmZlPqt35Q2ZQJbZkbUakmNXDiRFctlHqcls7NqaL/iPFm/UTUud8T/X7ZdiY8GavQfoLRGFWw2mfNGJjJwyZ5xMQd2kc7GfN99PcjIAg0Fkvgx4DzbXy6giW1tTA+6sSt9q2q7wipjhFKZNMHxycnehY6Bt54C35664jPjmAJ7chqknuEqUToO9vpxtlsmvEEi3zJHllJHp6Ac/dBz/F0fuFdaCyWPtGhqyj97F9IsNwVmP0cEqwKsw/MSk0f8rqrFTNWdL/WEqzp6ug+B/sNRmU0weosoems15AJ0pkUbl1gItG6wX1kCpbUD3biR4wNDyc6IeghIV395glWB93vUCLT/Qolfsh24jpvn0P9BqMymmC1dH/pmwToTJDKxk6K6lebFwojhOwkG95HSLBifXT6QQSquxJzoMnDso5gMWLExPT7R0WNMKJgyeNN/CTURfsk/ZzbIaF+ud6VK1cm3fQ/U90EEwiWg/7imxOWVdLYw4eVrTPJvtdJRne1tly6k2d4H3vC4VyKj9h+sKsrjUkeaycJBD3kC/gzELHpxKj3yWvu7pfdH7YzFUMKVmi8Q35Cdbk+STt9aB3q95TgX9XPnZ5JPhkT9cNf5ciYpPJVZz5QUUghd7xj26X0LdbnBFARmXqbGghWLpP0Q69wIpOoBFJEgZI73rHtevpm/nOQ/TvhRwQMS5mCJR7CTMhc+lESPaIQJFZ4KLHfU6hvjg+z5fQDDEJ5ggUAuGGBYAEAigGCBQAoBggWAKAYIFgAgGKAYAEAigGCBQAoBggWAKAYIFgAgGKAYAEAigGCBQAoBggWAKAY/g9qh44y8+8nOgAAAABJRU5ErkJggg==</Object>
  <Object Id="idInvalidSigLnImg">iVBORw0KGgoAAAANSUhEUgAAASwAAACWCAYAAABkW7XSAAAABGdBTUEAALGPC/xhBQAAAAlwSFlzAAAOwgAADsIBFShKgAAAEC9JREFUeF7tnV2vJUUVhveP8MZEuVGv/Rkeb73yPygo5mjAATJ+DBANMkjMwWFQRGMAI9sZICoiR8O5gCEZIDK4ByZhhBA0HDMhzqfjTJmq7uquXrVWdVXt7t5dzPsknZxdtWqt6tq13l39eRYKAAAKYUELAABgrkCwAADFAMECABQDBAsAUAwQLABAMUCwAADFAMECABQDBAsAUAwQLABAMUCwAADFAMECABQDBAsAUAwQLABAMUCwAADFAMECABQDBAsAUAwQLABAMUCwAADFAMECABQDBAsAUAwQrJmzu71Qi62j6iytUGfV0a2FWmzv0goAPrZAsGYOBAuAFgjWzIFgAdACwZo5ECwAWiBYMydesKrPW0cdy7NH1dZiobZ3d9X2YqEW9dbatG1MnMZmW7UymGbTFtnYbZHa3Sbtuv3Sdds6RqdRWvz1bMDcgWDNnCEEa7HYUrb47NEtJ0nrNltbTrtaRKjfGBsmtixYtP+2XhCsmPhr24C5A8GaOYMIlicKRDTIKsPEJH5jbLjYomCZv1shraD75JRFxF/fBswdCNbMGUKwRNHwfFgT32+MTUrs7krPNaGx4uOvbwPmDgRr5nycBMsVKQgWyAGCNXNMYrOCVZ1/aUXCF41KFDYjWFxs0yb3kDAi/vo2YO5AsOZOvVLprF4aQegmfHc1tqu29QnmSQRLjt30255Qb2LXJ7wdMbYiB8ECEhCsEmiS3d3o6oTa6fpKFKYQLD+2I0BWqDqxTSP+tgb72fiPiT+UDZg7ECzQA5/oY+ELyLjx/XhgzkCwQA/jCgbFF5Bx4/vxwJyBYIEexhUMii8g48b344E5A8ECPYwrGBRfQMaNb+LZc2bs1VgwJyBYAIBigGABAIoBggUAKAYIFgCgGCBYAIBigGABAIoBggUAKAYIFgCgGCBYAIBigGABAIoBgmUfz2Afywg8FhL5ypdU3732Tjz6jiyXHD9yG58UW0vnMZjOK2Q8Q98uaWy7yHbyWFjYPjO+emM0+0lfqUNe/wOCQLCSJpstzn2pngvvO9VeIseP3MYnxVZTJT55JTI3jlxZ8th2ke3ksWjFjL7G2X/xoCnNisG8rwwEgWBlTLb41xan+061l8jxI7fxSbENJSZ9t/swY9tFtpPHgn+Fs1yXFSMwLoAHgpUx2VLsU2w1qfYSOX7kNj4pttWqKS75Zb9+v40tPVxj4qT4bGrO+tYNEKyNAcHKmGwp9im2mlR7iRw/vAC4W7sSkv0zMP9Bp63qrrBkv36/fVv+H6P6dhbfZy/c/3rMjgHBSgWClTHZUuxTbDWp9hI5fuQ2Pim23H+gdsvjDvP8fnO2sWUVvs+q2PaX36i5JjmGAYKVCgQrY7LJ9j6ybapv3l4ix4/cxifFtjkkPOpf/aMn12W/fr85W7pik+wqfJ+9eP/9xxbnxAgIVmBVeiMDwcqYbLK9j2yb6pu3l8jxk9JGtmUIncMiyH4j+1ALirt7rJ3B9xnFmivDFghWKhCsjMkm2/vItqm+eXuJHD8pbWRbi3+/UWjrvxcsoQ9kFSTaMT6rYl+QuvjtkmMY/CufDRAsFgiWmRv+YURdwU5ceXL6pPpOuawfIseP2FemTcoYTLrCYkgfC/7kfYvfThw74Xuu8P20Vf6VSADBqghd+alXAG5VbKIYEn1LE5y7cTJIjh+hTdXX2HM2DBsWLGm/gmNRr9Jom6YfVJxSv+cavg99gnnjAsGy2AnX2fREshO0nbzRiWJJ8G2IfDSllxw/Yl+7Zm4iehsdm00LliZnLNg2gZji2Anfc9PM/Q/Z9QaxYoFggWERVjMADAEECwyMvxICYCggWACAYoBgAQCKAYIFACgGCBYAoBggWACAYoBgAQCKAYIFACgGCNZM8e9+Jo+CSHdhU1vPTri7O9aOe6iZu/M71t/QdkP3D8wKCNYMsWLV3nvJPL+2u+s/aFs/rtK0Y+46554LFF/JQu3Ym0KZB3hj4w5tN3T/wOyAYM0Q/T5x753ijKh46ER0VhN8EvoJzL5pgHlbAGvHEBt3aLuh+wfmBwSrFJhVAUUnYlvPrTaccvcwSRQnt0zyR5HsaNyp7CiSHfUH5ggEqxRqwfLyzGJEx101yCsG/y0H9pBT2+86f7ttXX+tvd+f2Lhj2g3RPzBHIFiF4K94XKoElQWmC3dI5J/kp8le+9ty+mFPXHeSPDbuSHaD9Q/MEQhWEVRJ5h/G1HirK1MYnZjsuR96zqx51xOx8w5VY+MObDd4/8AcgWAVQDiRpHMyPYnJHkq5EL9WELw4NL7kLzZupt3g/QNzBII1cyqxkg4FjYFQTxOVlJNE709gKdHpyerIuIPbDd0/MEcgWLOlTiBWjFpCqwJ+ZUYTm3620MSmny1++7i4Q9sN3z8wPyBYc0Q8vKnu0Wo/yKsjA1PPJSu7iqPnsIQy9vxXZNzB7YbuH5gdEKwZwl2xazYnG6OSLPIRFC4mo5fR/j42dmBWQLAAAMUAwQIAFAMECwBQDBAsAEAxQLAAAMUAwQIAFAMECwBQDBAsAEAxQLAAAMUAwQIAFAMECwBQDBAsAEAxQLAAAMUAwQIAFAMECwBQDBAsAEAxQLAAAMUAwQIAFAMECwBQDBAsAEAxQLAAAMUAwQIAFAMECwBQDBAsAEAxQLAAAMUAwQIAFAMEC4CC+cotBza6TQ0EC4CC+cY3v+OJyFSbjj01ECwACuf8+QvB7cKFi2a7ePGSunT5stkuX76SvV26dNn42wQQLABAMUCwALgBuX79evI2ByBYANyA6MNCzZUr/1X/ePd9Wj1bRhSslVoePKgO2m25aqv299SOU7ezt9/fRu2rvR2n7uBSubUdsvxTVmq5s6dsy/XaSmUuvP/9vR1nn0P7TseH9rEvfs1q2fHRuNBjKu1zU8f0ge1LH3osdlTztYFBefe999UP7tsxf7/08klzAl1z7txH6nuHDquHjvxSPfLzx9XPHn1CPf7kMfXa66eIh80xkmBVE7cViupzNWfdvzVVoi5XoTY6j9y6Kkn22BzI8++iY5kkaxJ8nbZ8WZd4/1pQ2HKzn5yQxcSvMWLl+nD6ZX4EeBExoko7Zez5/vRR9ZePBYbhP+cvqO9+/3516s23zMn4q1evqpdOnFS33HqXdzXQbstjf6BuJmckwfIxk1BPamYie2LklFeJICejR5Z/Bu0nkODJbbmyALz/0CopVBcTXxbJ/f39ZuXlj2O9MqS+me8hCh1nucQKawKeefZ59cSTx9XbZ95R9x0+YsRK8/Szf/LEym53Hvxhczi5CSYVLDPZ9YQkk5v9hXbb2GRrDvUCkznHP0dPgie39cqqRJd8cP71ftCVY2PTjI3dyBh58Ql9AmPGdcez0X3aWS593z3+Vkuuzv4w4ZBwKt78+9vqxCuvmr/dE+v69gX9+cMP/62OP/2cd//VtWvXHC/TMZFgORMwWlBIG/dX3CSDMKFz/HMEEzyjLVcmwvnvWWXur9TKtaeHd33xmXHrYFY+q0qgmo7pVdmO2lsx4pQhWFqkq6+J238wNFaA3L/tZ4o+bDx0z48bmx8dPkJNJmESweoc3jCJwQmK10Y4zDN2dlWh/Wb493xUjcQE5w/XHLi2XJkA578rFDGQpO+LTwSmMya1UJk+uX5qEWPFNFWwGl/mAwRrAkKCJd3G8K3bDzV2q9UZWj06owuWmehuojATmR7+5LRpiLD1/HMICZ7dlitj4P3nJHCiYFH7pthfWdmV0Gpp7Zm2zPfQrJTpttwTry6GfheAUp9+6lX1xRdW6uZXzpq/P3vsdfXg6p+m7vRHl9QX/rwy5Xr7/DN/U79+p/2SXIFyH/EJcerU6cbu7nsfpNWjM6Jg1Ze4vRlHT+66k11qQxNCf5Ymc45/Bi/B12krlHWQ/XMrRIq3KqMrzd74vFja2B3Rt+ezGlv6/QiC5eCtsDow/gCLFSO6femvb3llervptyfVXaergQ2tsEKk2A7NaILVOaRwDi0MZjK35e4vd2obFsE26J9CEnydtnxZJbr9fZPEudu+EbymPXOIRvvE4PXDBKY/An2fIVhTYYXoyy+eUVevXVcv75/vCNTtr77X2B5/75y66amT6hO/f8t8zhWsb99xb7Tt0IwmWACA8bHCRAmVf/LYG+bvXMG6+et3RtsODQQLgIJxhck9Te6W/885ga7LPrV8zfydIlj2JPwHH/yrsbvtwD3UbHQgWAAUTIxgXXMqYgVLukr4k4d+0dg9/8KLtHp0IFgAFMyYgkVF6/gz7R3wX/3aHZ26qYBgAVAwWoA+87tKgIYULBd9GHj/Aw93bN44dZqaTcKkglVdgVrz6g+9XL8pMvvRXoULXCXrucJWwdys2RCq04Tqq6uP9iqhf3XSgd5X1TceUftVk2Kbg9P36kLoyPFGQgvQ5469bv4eSrAefew36qcP/0o98OAj6rYDd3fq9PbH5/7SOpyYaQTL3mZQXyLXz9JmkykUg5PbDzMWPaIdlTx9oiPVafrqNcytCi5MH+kNuh5MG5EU2xzobR5jxxsJV5ik8lTBkrZbtw9u/FUz4wsW81jNWuQKxdCs04++MYlKnpDohOo0ffWaHsHqPErjlIXGJGq/alJssyD7N3q8cYgRLGnlFStYeqX18gk/xiYYWbACiUEmSPdZOacdnUhuUozlQ799oHPjpG/X64PrR2Pr3pzJrLY8G27l0j10a7bmZlPqt35Q2ZQJbZkbUakmNXDiRFctlHqcls7NqaL/iPFm/UTUud8T/X7ZdiY8GavQfoLRGFWw2mfNGJjJwyZ5xMQd2kc7GfN99PcjIAg0Fkvgx4DzbXy6giW1tTA+6sSt9q2q7wipjhFKZNMHxycnehY6Bt54C35664jPjmAJ7chqknuEqUToO9vpxtlsmvEEi3zJHllJHp6Ac/dBz/F0fuFdaCyWPtGhqyj97F9IsNwVmP0cEqwKsw/MSk0f8rqrFTNWdL/WEqzp6ug+B/sNRmU0weosoems15AJ0pkUbl1gItG6wX1kCpbUD3biR4wNDyc6IeghIV395glWB93vUCLT/Qolfsh24jpvn0P9BqMymmC1dH/pmwToTJDKxk6K6lebFwojhOwkG95HSLBifXT6QQSquxJzoMnDso5gMWLExPT7R0WNMKJgyeNN/CTURfsk/ZzbIaF+ud6VK1cm3fQ/U90EEwiWg/7imxOWVdLYw4eVrTPJvtdJRne1tly6k2d4H3vC4VyKj9h+sKsrjUkeaycJBD3kC/gzELHpxKj3yWvu7pfdH7YzFUMKVmi8Q35Cdbk+STt9aB3q95TgX9XPnZ5JPhkT9cNf5ciYpPJVZz5QUUghd7xj26X0LdbnBFARmXqbGghWLpP0Q69wIpOoBFJEgZI73rHtevpm/nOQ/TvhRwQMS5mCJR7CTMhc+lESPaIQJFZ4KLHfU6hvjg+z5fQDDEJ5ggUAuGGBYAEAigGCBQAoBggWAKAYIFgAgGKAYAEAigGCBQAoBggWAKAYIFgAgGKAYAEAigGCBQAoBggWAKAY/g9qh44y8+8nOgAAAABJRU5ErkJggg==</Object>
  <Object>
    <xd:QualifyingProperties xmlns:xd="http://uri.etsi.org/01903/v1.3.2#" Target="#idPackageSignature">
      <xd:SignedProperties Id="idSignedProperties">
        <xd:SignedSignatureProperties>
          <xd:SigningTime>2026-02-12T07:27:51Z</xd:SigningTime>
          <xd:SigningCertificate>
            <xd:Cert>
              <xd:CertDigest>
                <DigestMethod Algorithm="http://www.w3.org/2001/04/xmlenc#sha256"/>
                <DigestValue>5e2qjE83upOLIVnj/BOSMPz2WgZRdEteghhQrqN4T78=</DigestValue>
              </xd:CertDigest>
              <xd:IssuerSerial>
                <X509IssuerName>CN=CA of RoA, 2.5.4.5=#130131, O=EKENG CJSC, C=AM</X509IssuerName>
                <X509SerialNumber>8887903557316026007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36c5fc2a-f693-4f3d-9970-cbb1492c735c">
            <CanonicalizationMethod Algorithm="http://www.w3.org/2001/10/xml-exc-c14n#"/>
            <xd:EncapsulatedTimeStamp Id="ETS-36c5fc2a-f693-4f3d-9970-cbb1492c735c">MIINNgYJKoZIhvcNAQcCoIINJzCCDSMCAQMxDzANBglghkgBZQMEAgEFADBoBgsqhkiG9w0BCRABBKBZBFcwVQIBAQYCKgMwMTANBglghkgBZQMEAgEFAAQgBHcDypK0umKjCzVdsQIDBNX0RxVaB52D/RMAQNGVLwICCAjhYvzpoSEJGA8yMDI2MDIxMjA3MjgyM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IxMjA3MjgyMFowKwYLKoZIhvcNAQkQAgwxHDAaMBgwFgQUqRkz6o2gsq1/srZCiFIVJLz3P90wLwYJKoZIhvcNAQkEMSIEIOJIGI1DR/Y9ldBGI/2Zt/pSjGAeOorHDKYRee6dkn6GMA0GCSqGSIb3DQEBAQUABIIBAAwbWNZQoCkExuZLKcH4KwRkC/f4g0dWns5xVd/DnFaf3wufJcTL0fpw2mgpasH1+k0WGzbvCK8Dx9aqYOLo0odC9S5GuUH+gLVrBT7gH71urBbb15pt5mdLy8qC2uUFxks/sp0/hSXP1TU56PUPcCjQVTSmiSgPqHlch/arDQ0wCgO3xee9Xqiu5cXkbEY5H2LLF8OULwVYOXPvJ8Cld/abeNUZtxi9g+ipJIveRzg7Y9iaa4QMr/GPgrUisM+snHqkSxQ60CHBNiuorSw3KtvibRpsnUqjyNeiYN3sPVELufJK5J/3n7ZmQG/haLp/eZLewSvlc54Rh1w9sAa9H7c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</xd:CertRefs>
          </xd:CompleteCertificateRefs>
          <xd:SigAndRefsTimeStamp Id="TS-583abc2b-70ab-4377-a472-28df7e2d356b">
            <CanonicalizationMethod Algorithm="http://www.w3.org/2001/10/xml-exc-c14n#"/>
            <xd:EncapsulatedTimeStamp Id="ETS-583abc2b-70ab-4377-a472-28df7e2d356b">MIINNgYJKoZIhvcNAQcCoIINJzCCDSMCAQMxDzANBglghkgBZQMEAgEFADBoBgsqhkiG9w0BCRABBKBZBFcwVQIBAQYCKgMwMTANBglghkgBZQMEAgEFAAQggxqIViqe2g3Pqprn33r+HzaY2e+EaaY9AEUzwU90R2QCCFf7RrGmF1foGA8yMDI2MDIxMjA3MjgyMl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IxMjA3MjgyMlowKwYLKoZIhvcNAQkQAgwxHDAaMBgwFgQUqRkz6o2gsq1/srZCiFIVJLz3P90wLwYJKoZIhvcNAQkEMSIEIBysFzwMX1WmaaDtpPg4i/3a/fA50OrdP9LEV+3m7syZMA0GCSqGSIb3DQEBAQUABIIBACfAqj0gNy/SzRU+MtrwmanAWi3vLRgEsvUzWvJeMMRK7Qf/v/CjwyfgV4jwKiUQtkA52yAE4jAizbjvUlbb8Qcy7UznSw4FqqObK2MH8mCrc6VDExCDOklRxHIH2IElyyFkv/msz/7d5Ht6KFLNKYT1/ixPw6M1yrfTibGuIGCTZqkEe3UH+M4E76uumfPIzUSttNLEVy3RA2b5F7rq5hEd1PFKoXeiC3bvh3Ba8FTFe/vmIO0d8ruWhVAuZY9tB1E/RNX8OtgFo6Y34diGradjCFrg1VnLn3/C9a1eE3klD7NpA9Qwl2P2rfcYpCn7CxNjw5MOOionZ30Yudmz7i4=</xd:EncapsulatedTimeStamp>
          </xd:SigAndRefsTimeStamp>
          <xd:CertificateValues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2015-06-05T18:17:20Z</dcterms:created>
  <dc:creator>Aram Melkumyan</dc:creator>
  <cp:lastModifiedBy>Aram Melkumyan</cp:lastModifiedBy>
  <dcterms:modified xsi:type="dcterms:W3CDTF">2026-02-12T07:27:51Z</dcterms:modified>
</cp:coreProperties>
</file>